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0\EPS Beskydské divadlo\Rozpočet slepý\"/>
    </mc:Choice>
  </mc:AlternateContent>
  <workbookProtection workbookAlgorithmName="SHA-512" workbookHashValue="mG2Ay/uTnesAfRzeXVmSqGNc7H8x7OlW4HzPt4CBAWbi3M4CJs+AWwxS7QxXWDhh9rzPM2CTZ9XgU3mBIDsCyQ==" workbookSaltValue="CA26H40xrb+j6LTpB5vUXQ==" workbookSpinCount="100000" lockStructure="1"/>
  <bookViews>
    <workbookView xWindow="0" yWindow="0" windowWidth="28800" windowHeight="12435"/>
  </bookViews>
  <sheets>
    <sheet name="Nabídka" sheetId="3" r:id="rId1"/>
    <sheet name="Dokumenty" sheetId="4" r:id="rId2"/>
  </sheets>
  <definedNames>
    <definedName name="Print_Area" localSheetId="1">Dokumenty!$A:$C</definedName>
    <definedName name="Print_Area" localSheetId="0">Nabídka!$A:$K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3" l="1"/>
  <c r="J38" i="3"/>
  <c r="J37" i="3"/>
  <c r="J36" i="3"/>
  <c r="J35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7" i="3"/>
  <c r="J16" i="3"/>
  <c r="J15" i="3"/>
  <c r="J14" i="3"/>
  <c r="J13" i="3"/>
  <c r="J12" i="3"/>
  <c r="J11" i="3"/>
  <c r="J10" i="3"/>
  <c r="J41" i="3" s="1"/>
</calcChain>
</file>

<file path=xl/sharedStrings.xml><?xml version="1.0" encoding="utf-8"?>
<sst xmlns="http://schemas.openxmlformats.org/spreadsheetml/2006/main" count="215" uniqueCount="125">
  <si>
    <t>Produkt</t>
  </si>
  <si>
    <t>Typ souboru</t>
  </si>
  <si>
    <t>Odkaz</t>
  </si>
  <si>
    <t xml:space="preserve">P485D_ústředna ZETTLER PROFILE                                                                                                                                                                          </t>
  </si>
  <si>
    <t xml:space="preserve">Obrázek                                 </t>
  </si>
  <si>
    <t>http://s3.abbas.cz/PRODUKT/IMG/TYCO/P485D.png</t>
  </si>
  <si>
    <t xml:space="preserve">IOB800_vstupně výstupní deska                                                                                                                                                                           </t>
  </si>
  <si>
    <t>http://s3.abbas.cz/PRODUKT/IMG/TYCO/IOB800.png</t>
  </si>
  <si>
    <t xml:space="preserve">TUD800_deska OPPO_KTPO                                                                                                                                                                                  </t>
  </si>
  <si>
    <t>http://s3.abbas.cz/PRODUKT/IMG/TYCO/TUD800.jpg</t>
  </si>
  <si>
    <t>http://s3.abbas.cz/PRODUKT/IMG/TYCO/TUD800.png</t>
  </si>
  <si>
    <t xml:space="preserve">TLI800EN_síťová deska                                                                                                                                                                                   </t>
  </si>
  <si>
    <t>http://s3.abbas.cz/PRODUKT/IMG/TYCO/TLI800EN.jpg</t>
  </si>
  <si>
    <t xml:space="preserve">830PH_OPT/TD interaktivní multisenzor                                                                                                                                                                   </t>
  </si>
  <si>
    <t>http://s3.abbas.cz/PRODUKT/IMG/TYCO/830PH.jpg</t>
  </si>
  <si>
    <t>http://s3.abbas.cz/PRODUKT/IMG/TYCO/850_830_color.jpg</t>
  </si>
  <si>
    <t xml:space="preserve">830P_OPT interaktivní senzor                                                                                                                                                                            </t>
  </si>
  <si>
    <t>http://s3.abbas.cz/PRODUKT/IMG/TYCO/830P.jpg</t>
  </si>
  <si>
    <t xml:space="preserve">830H_tepelný interaktivní senzor                                                                                                                                                                        </t>
  </si>
  <si>
    <t>http://s3.abbas.cz/PRODUKT/IMG/TYCO/830H.jpg</t>
  </si>
  <si>
    <t xml:space="preserve">4B_patice senzoru pro řadu 830,802,601                                                                                                                                                                  </t>
  </si>
  <si>
    <t>http://s3.abbas.cz/PRODUKT/IMG/TYCO/4Bzasuvka.jpg</t>
  </si>
  <si>
    <t xml:space="preserve">4B-I_patice s izolátorem                                                                                                                                                                                </t>
  </si>
  <si>
    <t>http://s3.abbas.cz/PRODUKT/IMG/TYCO/4BIzasuvka.jpg</t>
  </si>
  <si>
    <t xml:space="preserve">Samolepky adres bílé                                                                                                                                                                                    </t>
  </si>
  <si>
    <t>http://s3.abbas.cz/PRODUKT/IMG/TYCO/samolepky.jpg</t>
  </si>
  <si>
    <t xml:space="preserve">DIN820/R_tlačítkový hlásič s izolátorem, vnitř. - červený                                                                                                                                               </t>
  </si>
  <si>
    <t>http://s3.abbas.cz/PRODUKT/IMG/TYCO/DIN830.png</t>
  </si>
  <si>
    <t xml:space="preserve">Siréna Roshni IP 54, červená                                                                                                                                                                            </t>
  </si>
  <si>
    <t>http://s3.abbas.cz/PRODUKT/IMG/TYCO/Roshni.png</t>
  </si>
  <si>
    <t xml:space="preserve">LX W Solista (IP 65), maják, EN-54 červený                                                                                                                                                              </t>
  </si>
  <si>
    <t>http://s3.abbas.cz/PRODUKT/IMG/TYCO/LX_W_solista_IP65.jpg</t>
  </si>
  <si>
    <t xml:space="preserve">OPPO CZ                                                                                                                                                                                                 </t>
  </si>
  <si>
    <t>http://s3.abbas.cz/PRODUKT/IMG/TYCO/oppo.jpg</t>
  </si>
  <si>
    <t xml:space="preserve">Manuál                                  </t>
  </si>
  <si>
    <t>http://s3.abbas.cz/PRODUKT/Manual/TYCO/OPPO_popis.pdf</t>
  </si>
  <si>
    <t>http://s3.abbas.cz/PRODUKT/Manual/TYCO/OPPO_popis_new.pdf</t>
  </si>
  <si>
    <t>http://s3.abbas.cz/PRODUKT/Manual/TYCO/OPPO_pripojeni_MZX_C_plus_navod.pdf</t>
  </si>
  <si>
    <t xml:space="preserve">FI-HJE 1x2x0,8 J-Y(St)Y, kabel pro EPS, rudý                                                                                                                                                            </t>
  </si>
  <si>
    <t>http://s3.abbas.cz/PRODUKT/IMG/KabelyEPS/IMG_4397_JYSTY.JPG</t>
  </si>
  <si>
    <t xml:space="preserve">Certifikát                              </t>
  </si>
  <si>
    <t>http://s3.abbas.cz/PRODUKT/Certifikat/KabelyEPS/CEHA/JYStY.pdf</t>
  </si>
  <si>
    <t xml:space="preserve">PRAFlaGuard F PH 120R 1x2x0,8                                                                                                                                                                           </t>
  </si>
  <si>
    <t>http://s3.abbas.cz/PRODUKT/IMG/KabelyEPS/praflaguard_hneda.png</t>
  </si>
  <si>
    <t xml:space="preserve">Datasheet                               </t>
  </si>
  <si>
    <t>http://s3.abbas.cz/PRODUKT/Datasheet/KabelyEPS/PRAFlaGuard_F.pdf</t>
  </si>
  <si>
    <t>http://s3.abbas.cz/PRODUKT/Datasheet/KabelyEPS/PRAKAB_ clanek_vyhl23.pdf</t>
  </si>
  <si>
    <t xml:space="preserve">Katalog                                 </t>
  </si>
  <si>
    <t>http://s3.abbas.cz/PRODUKT/Katalog/KabelyEPS/PRAKAB_katalog_2012.pdf</t>
  </si>
  <si>
    <t>http://s3.abbas.cz/PRODUKT/Certifikat/KabelyEPS/EZU_Certifikat_PRAFlaGuard_F.pdf</t>
  </si>
  <si>
    <t>http://s3.abbas.cz/PRODUKT/Certifikat/PRAKAB/EZU_Certifikat_PraFlaGuard_F__PraFlaGuard_TF_c.1090378_do_31.3.2012.pdf</t>
  </si>
  <si>
    <t>http://s3.abbas.cz/PRODUKT/Certifikat/PRAKAB/Kabely_vyhl23_08.pdf</t>
  </si>
  <si>
    <t>http://s3.abbas.cz/PRODUKT/Certifikat/PRAKAB/PRAFlaGuard_certifikat.pdf</t>
  </si>
  <si>
    <t xml:space="preserve">PRAFlaGuard F PH 120R 4x2x0,8                                                                                                                                                                           </t>
  </si>
  <si>
    <t xml:space="preserve">PRAFlaGuard F PH 120R 5x2x0,8                                                                                                                                                                           </t>
  </si>
  <si>
    <t xml:space="preserve">PRAFlaGuard F PH 120R 10x2x0,8                                                                                                                                                                          </t>
  </si>
  <si>
    <t>Nabídka:</t>
  </si>
  <si>
    <t>NAB/2020/162</t>
  </si>
  <si>
    <t>Akce:</t>
  </si>
  <si>
    <t>TYCO_Beskydské divadlo Nový Jičín</t>
  </si>
  <si>
    <t>Zodpovědná osoba:</t>
  </si>
  <si>
    <t>Miroslav Lazík</t>
  </si>
  <si>
    <t>Vypracoval:</t>
  </si>
  <si>
    <t>Jiří Hanzelka</t>
  </si>
  <si>
    <t>Dne:</t>
  </si>
  <si>
    <t>Firma:</t>
  </si>
  <si>
    <t>Ing. Zdeněk Šindler</t>
  </si>
  <si>
    <t>Jurikova 618, 753 01  Hranice, CZ</t>
  </si>
  <si>
    <t>Kontaktní osoba:</t>
  </si>
  <si>
    <t>Zdeněk Šindler</t>
  </si>
  <si>
    <t>Platnost do:</t>
  </si>
  <si>
    <t>15.02.2020</t>
  </si>
  <si>
    <t>Obj. kód</t>
  </si>
  <si>
    <t>Zboží</t>
  </si>
  <si>
    <t>Koncová cena</t>
  </si>
  <si>
    <t>Sleva %</t>
  </si>
  <si>
    <t>Množství</t>
  </si>
  <si>
    <t>Cena/mj</t>
  </si>
  <si>
    <t>Celkem</t>
  </si>
  <si>
    <t>Záruka</t>
  </si>
  <si>
    <t>0340010022</t>
  </si>
  <si>
    <t>0340010029</t>
  </si>
  <si>
    <t xml:space="preserve">Sada štítků PROFILE CZ s LED                                                                                                                                                                            </t>
  </si>
  <si>
    <t>0340910066</t>
  </si>
  <si>
    <t xml:space="preserve">PS 12380, AKU 12V/38Ah                                                                                                                                                                                  </t>
  </si>
  <si>
    <t>0340110117</t>
  </si>
  <si>
    <t xml:space="preserve">Rozšiřující sada XLM                                                                                                                                                                                    </t>
  </si>
  <si>
    <t>0340110125</t>
  </si>
  <si>
    <t>0340110120</t>
  </si>
  <si>
    <t>0340110130</t>
  </si>
  <si>
    <t>0340110327</t>
  </si>
  <si>
    <t xml:space="preserve">Montážní konzola pro IOB/TUD/LIM                                                                                                                                                                        </t>
  </si>
  <si>
    <t>0340210001</t>
  </si>
  <si>
    <t>0340210002</t>
  </si>
  <si>
    <t>0340210003</t>
  </si>
  <si>
    <t>0340210005</t>
  </si>
  <si>
    <t>0340210006</t>
  </si>
  <si>
    <t>0340210031</t>
  </si>
  <si>
    <t xml:space="preserve">Držák samolepky adresy 800F, balení 100ks                                                                                                                                                               </t>
  </si>
  <si>
    <t>0340210032</t>
  </si>
  <si>
    <t>0340310001</t>
  </si>
  <si>
    <t>0340610064</t>
  </si>
  <si>
    <t>0340610053</t>
  </si>
  <si>
    <t>0340910040</t>
  </si>
  <si>
    <t>0340910050</t>
  </si>
  <si>
    <t xml:space="preserve">KTPO_T_ bez vyhřívání a zámku                                                                                                                                                                           </t>
  </si>
  <si>
    <t>0340910051</t>
  </si>
  <si>
    <t xml:space="preserve">KTPO_T_vyhřívání trezoru                                                                                                                                                                                </t>
  </si>
  <si>
    <t>0340910052</t>
  </si>
  <si>
    <t xml:space="preserve">KTPO_T_zámek_ klíč dle regionu                                                                                                                                                                          </t>
  </si>
  <si>
    <t>0340910060</t>
  </si>
  <si>
    <t xml:space="preserve">Provozní kniha EPS_T                                                                                                                                                                                    </t>
  </si>
  <si>
    <t>Technicko - obchodní specifikace dodávky ABBAS a.s.</t>
  </si>
  <si>
    <t>TOS č.1</t>
  </si>
  <si>
    <t>0340510018</t>
  </si>
  <si>
    <t xml:space="preserve">QMO850 - výstupní prvek hlídaný, 4výst                                                                                                                                                                  </t>
  </si>
  <si>
    <t>0340510025</t>
  </si>
  <si>
    <t xml:space="preserve">Montážní krabice pro Q moduly                                                                                                                                                                           </t>
  </si>
  <si>
    <t>0340510006</t>
  </si>
  <si>
    <t xml:space="preserve">CIM800_vstupní prvek hlídaný                                                                                                                                                                            </t>
  </si>
  <si>
    <t>0340510020</t>
  </si>
  <si>
    <t xml:space="preserve">Montážní krabice                                                                                                                                                                                        </t>
  </si>
  <si>
    <t>0340510022</t>
  </si>
  <si>
    <t xml:space="preserve">Víko montážní krabice                                                                                                                                                                                   </t>
  </si>
  <si>
    <t xml:space="preserve">Celkem bez DPH v Kč: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</si>
</sst>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32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u/>
      <sz val="10"/>
      <color theme="10"/>
      <name val="Arial CE"/>
      <family val="2"/>
      <charset val="238"/>
    </font>
    <font>
      <u/>
      <sz val="10"/>
      <color rgb="FFEF9500"/>
      <name val="Arial CE"/>
      <family val="2"/>
      <charset val="238"/>
    </font>
    <font>
      <sz val="17"/>
      <color rgb="FFEF9500"/>
      <name val="Arial CE"/>
      <family val="2"/>
      <charset val="238"/>
    </font>
    <font>
      <b/>
      <sz val="10"/>
      <color rgb="FFEF9500"/>
      <name val="Arial CE"/>
      <charset val="238"/>
    </font>
    <font>
      <sz val="9"/>
      <name val="Arial CE"/>
      <family val="2"/>
      <charset val="238"/>
    </font>
    <font>
      <sz val="10"/>
      <color rgb="FF595959"/>
      <name val="Arial CE"/>
      <family val="2"/>
      <charset val="238"/>
    </font>
    <font>
      <b/>
      <sz val="10"/>
      <color rgb="FFFFFFFF"/>
      <name val="Arial CE"/>
      <charset val="238"/>
    </font>
    <font>
      <sz val="9"/>
      <color rgb="FFEF9500"/>
      <name val="Arial CE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9"/>
      <color rgb="FFEF9500"/>
      <name val="Arial CE"/>
      <charset val="238"/>
    </font>
    <font>
      <b/>
      <sz val="14"/>
      <color rgb="FFFFFFFF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EF9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rgb="FFA4A5A4"/>
      </bottom>
      <diagonal/>
    </border>
    <border>
      <left/>
      <right/>
      <top/>
      <bottom style="thin">
        <color rgb="FFF2F2F2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8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1">
    <xf numFmtId="0" fontId="0" fillId="0" borderId="0" xfId="0"/>
    <xf numFmtId="0" fontId="19" fillId="0" borderId="0" xfId="0" applyFont="1"/>
    <xf numFmtId="0" fontId="21" fillId="0" borderId="0" xfId="42" applyFont="1"/>
    <xf numFmtId="0" fontId="22" fillId="0" borderId="0" xfId="0" applyFont="1"/>
    <xf numFmtId="0" fontId="23" fillId="0" borderId="0" xfId="0" applyFont="1"/>
    <xf numFmtId="0" fontId="0" fillId="0" borderId="0" xfId="0" applyAlignment="1">
      <alignment horizontal="center"/>
    </xf>
    <xf numFmtId="49" fontId="24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4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26" fillId="24" borderId="0" xfId="0" applyFont="1" applyFill="1"/>
    <xf numFmtId="0" fontId="0" fillId="0" borderId="0" xfId="0" applyAlignment="1"/>
    <xf numFmtId="0" fontId="26" fillId="24" borderId="0" xfId="0" applyFont="1" applyFill="1" applyAlignment="1"/>
    <xf numFmtId="49" fontId="21" fillId="0" borderId="0" xfId="42" applyNumberFormat="1" applyFont="1" applyBorder="1" applyAlignment="1"/>
    <xf numFmtId="49" fontId="25" fillId="0" borderId="0" xfId="0" applyNumberFormat="1" applyFont="1" applyBorder="1" applyAlignment="1"/>
    <xf numFmtId="4" fontId="27" fillId="0" borderId="0" xfId="0" applyNumberFormat="1" applyFont="1" applyBorder="1" applyAlignment="1">
      <alignment horizontal="right"/>
    </xf>
    <xf numFmtId="0" fontId="26" fillId="24" borderId="0" xfId="0" applyFont="1" applyFill="1" applyAlignment="1">
      <alignment horizontal="right"/>
    </xf>
    <xf numFmtId="0" fontId="23" fillId="0" borderId="10" xfId="0" applyFont="1" applyBorder="1"/>
    <xf numFmtId="0" fontId="0" fillId="0" borderId="10" xfId="0" applyBorder="1"/>
    <xf numFmtId="0" fontId="23" fillId="0" borderId="0" xfId="0" applyFont="1" applyAlignment="1">
      <alignment horizontal="left" vertical="top"/>
    </xf>
    <xf numFmtId="0" fontId="28" fillId="0" borderId="0" xfId="0" applyFont="1"/>
    <xf numFmtId="14" fontId="0" fillId="0" borderId="10" xfId="0" applyNumberFormat="1" applyBorder="1"/>
    <xf numFmtId="0" fontId="0" fillId="0" borderId="11" xfId="0" applyBorder="1" applyAlignment="1">
      <alignment horizontal="right"/>
    </xf>
    <xf numFmtId="0" fontId="19" fillId="0" borderId="11" xfId="0" applyFont="1" applyBorder="1" applyAlignment="1">
      <alignment horizontal="right"/>
    </xf>
    <xf numFmtId="164" fontId="31" fillId="24" borderId="11" xfId="0" applyNumberFormat="1" applyFont="1" applyFill="1" applyBorder="1" applyAlignment="1">
      <alignment horizontal="right"/>
    </xf>
    <xf numFmtId="0" fontId="0" fillId="25" borderId="0" xfId="0" applyFill="1" applyAlignment="1">
      <alignment vertical="top" wrapText="1"/>
    </xf>
    <xf numFmtId="49" fontId="29" fillId="26" borderId="0" xfId="0" applyNumberFormat="1" applyFont="1" applyFill="1" applyBorder="1" applyAlignment="1"/>
    <xf numFmtId="49" fontId="29" fillId="26" borderId="0" xfId="0" applyNumberFormat="1" applyFont="1" applyFill="1" applyBorder="1" applyAlignment="1">
      <alignment horizontal="left"/>
    </xf>
    <xf numFmtId="49" fontId="29" fillId="26" borderId="0" xfId="0" applyNumberFormat="1" applyFont="1" applyFill="1" applyBorder="1" applyAlignment="1">
      <alignment horizontal="right"/>
    </xf>
    <xf numFmtId="49" fontId="30" fillId="26" borderId="0" xfId="0" applyNumberFormat="1" applyFont="1" applyFill="1" applyBorder="1" applyAlignment="1">
      <alignment horizontal="right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Hypertextový odkaz" xfId="42" builtinId="8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colors>
    <mruColors>
      <color rgb="FFE79300"/>
      <color rgb="FFF6B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katalog.abbas.cz/830ph_opttd-multisenzor-s27577" TargetMode="External"/><Relationship Id="rId13" Type="http://schemas.openxmlformats.org/officeDocument/2006/relationships/hyperlink" Target="http://katalog.abbas.cz/din820r-tlacitkovy-hlasic-s-izolatorem-vnitr--cerveny-s27610" TargetMode="External"/><Relationship Id="rId18" Type="http://schemas.openxmlformats.org/officeDocument/2006/relationships/hyperlink" Target="http://katalog.abbas.cz/cim800_vstupni-prvek-hlidany-s27655" TargetMode="External"/><Relationship Id="rId3" Type="http://schemas.openxmlformats.org/officeDocument/2006/relationships/hyperlink" Target="http://katalog.abbas.cz/rozsirujici-sada-xlm-s27479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katalog.abbas.cz/montazni-konzola-pro-iobtudlim-s27546" TargetMode="External"/><Relationship Id="rId12" Type="http://schemas.openxmlformats.org/officeDocument/2006/relationships/hyperlink" Target="http://katalog.abbas.cz/4bi_patice-s-izolatorem-pro-radu-830801-s27582" TargetMode="External"/><Relationship Id="rId17" Type="http://schemas.openxmlformats.org/officeDocument/2006/relationships/hyperlink" Target="http://katalog.abbas.cz/montazni-krabice-pro-q-moduly-s27677" TargetMode="External"/><Relationship Id="rId2" Type="http://schemas.openxmlformats.org/officeDocument/2006/relationships/hyperlink" Target="http://katalog.abbas.cz/sada-stitku-profile-cz-s-led-s27445" TargetMode="External"/><Relationship Id="rId16" Type="http://schemas.openxmlformats.org/officeDocument/2006/relationships/hyperlink" Target="http://katalog.abbas.cz/qmo850--nasobny-vystupni-prvek-hlidany-s27667" TargetMode="External"/><Relationship Id="rId20" Type="http://schemas.openxmlformats.org/officeDocument/2006/relationships/hyperlink" Target="http://katalog.abbas.cz/viko-montazni-krabice-s27671" TargetMode="External"/><Relationship Id="rId1" Type="http://schemas.openxmlformats.org/officeDocument/2006/relationships/hyperlink" Target="http://katalog.abbas.cz/p485d_ustredna-zettler-profile-s27438" TargetMode="External"/><Relationship Id="rId6" Type="http://schemas.openxmlformats.org/officeDocument/2006/relationships/hyperlink" Target="http://katalog.abbas.cz/tli800en_sitova-deska-s27493" TargetMode="External"/><Relationship Id="rId11" Type="http://schemas.openxmlformats.org/officeDocument/2006/relationships/hyperlink" Target="http://katalog.abbas.cz/4b_patice-senzoru-s27581" TargetMode="External"/><Relationship Id="rId5" Type="http://schemas.openxmlformats.org/officeDocument/2006/relationships/hyperlink" Target="http://katalog.abbas.cz/deska-pripojna-tud800d-s27483" TargetMode="External"/><Relationship Id="rId15" Type="http://schemas.openxmlformats.org/officeDocument/2006/relationships/hyperlink" Target="http://katalog.abbas.cz/lx-w-solista-ip-65-majak-cerveny-s27869" TargetMode="External"/><Relationship Id="rId10" Type="http://schemas.openxmlformats.org/officeDocument/2006/relationships/hyperlink" Target="http://katalog.abbas.cz/830h_tepelny-interaktivni-senzor-s27579" TargetMode="External"/><Relationship Id="rId19" Type="http://schemas.openxmlformats.org/officeDocument/2006/relationships/hyperlink" Target="http://katalog.abbas.cz/montazni-krabice-s27669" TargetMode="External"/><Relationship Id="rId4" Type="http://schemas.openxmlformats.org/officeDocument/2006/relationships/hyperlink" Target="http://katalog.abbas.cz/iob800_vstupne-vystupni-deska-s27488" TargetMode="External"/><Relationship Id="rId9" Type="http://schemas.openxmlformats.org/officeDocument/2006/relationships/hyperlink" Target="http://katalog.abbas.cz/830p_opt-intearktivni-senzor-s27578" TargetMode="External"/><Relationship Id="rId14" Type="http://schemas.openxmlformats.org/officeDocument/2006/relationships/hyperlink" Target="http://katalog.abbas.cz/sirena-roshni-ip-54-cervena-s27867" TargetMode="External"/><Relationship Id="rId2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s3.abbas.cz/PRODUKT/IMG/TYCO/4BIzasuvka.jpg" TargetMode="External"/><Relationship Id="rId18" Type="http://schemas.openxmlformats.org/officeDocument/2006/relationships/hyperlink" Target="http://s3.abbas.cz/PRODUKT/IMG/TYCO/oppo.jpg" TargetMode="External"/><Relationship Id="rId26" Type="http://schemas.openxmlformats.org/officeDocument/2006/relationships/hyperlink" Target="http://s3.abbas.cz/PRODUKT/Datasheet/KabelyEPS/PRAKAB_%20clanek_vyhl23.pdf" TargetMode="External"/><Relationship Id="rId39" Type="http://schemas.openxmlformats.org/officeDocument/2006/relationships/hyperlink" Target="http://s3.abbas.cz/PRODUKT/Certifikat/PRAKAB/PRAFlaGuard_certifikat.pdf" TargetMode="External"/><Relationship Id="rId21" Type="http://schemas.openxmlformats.org/officeDocument/2006/relationships/hyperlink" Target="http://s3.abbas.cz/PRODUKT/Manual/TYCO/OPPO_pripojeni_MZX_C_plus_navod.pdf" TargetMode="External"/><Relationship Id="rId34" Type="http://schemas.openxmlformats.org/officeDocument/2006/relationships/hyperlink" Target="http://s3.abbas.cz/PRODUKT/Datasheet/KabelyEPS/PRAKAB_%20clanek_vyhl23.pdf" TargetMode="External"/><Relationship Id="rId42" Type="http://schemas.openxmlformats.org/officeDocument/2006/relationships/hyperlink" Target="http://s3.abbas.cz/PRODUKT/Datasheet/KabelyEPS/PRAKAB_%20clanek_vyhl23.pdf" TargetMode="External"/><Relationship Id="rId47" Type="http://schemas.openxmlformats.org/officeDocument/2006/relationships/hyperlink" Target="http://s3.abbas.cz/PRODUKT/Certifikat/PRAKAB/PRAFlaGuard_certifikat.pdf" TargetMode="External"/><Relationship Id="rId50" Type="http://schemas.openxmlformats.org/officeDocument/2006/relationships/hyperlink" Target="http://s3.abbas.cz/PRODUKT/Datasheet/KabelyEPS/PRAKAB_%20clanek_vyhl23.pdf" TargetMode="External"/><Relationship Id="rId55" Type="http://schemas.openxmlformats.org/officeDocument/2006/relationships/hyperlink" Target="http://s3.abbas.cz/PRODUKT/Certifikat/PRAKAB/PRAFlaGuard_certifikat.pdf" TargetMode="External"/><Relationship Id="rId7" Type="http://schemas.openxmlformats.org/officeDocument/2006/relationships/hyperlink" Target="http://s3.abbas.cz/PRODUKT/IMG/TYCO/850_830_color.jpg" TargetMode="External"/><Relationship Id="rId2" Type="http://schemas.openxmlformats.org/officeDocument/2006/relationships/hyperlink" Target="http://s3.abbas.cz/PRODUKT/IMG/TYCO/IOB800.png" TargetMode="External"/><Relationship Id="rId16" Type="http://schemas.openxmlformats.org/officeDocument/2006/relationships/hyperlink" Target="http://s3.abbas.cz/PRODUKT/IMG/TYCO/Roshni.png" TargetMode="External"/><Relationship Id="rId29" Type="http://schemas.openxmlformats.org/officeDocument/2006/relationships/hyperlink" Target="http://s3.abbas.cz/PRODUKT/Certifikat/PRAKAB/EZU_Certifikat_PraFlaGuard_F__PraFlaGuard_TF_c.1090378_do_31.3.2012.pdf" TargetMode="External"/><Relationship Id="rId11" Type="http://schemas.openxmlformats.org/officeDocument/2006/relationships/hyperlink" Target="http://s3.abbas.cz/PRODUKT/IMG/TYCO/850_830_color.jpg" TargetMode="External"/><Relationship Id="rId24" Type="http://schemas.openxmlformats.org/officeDocument/2006/relationships/hyperlink" Target="http://s3.abbas.cz/PRODUKT/IMG/KabelyEPS/praflaguard_hneda.png" TargetMode="External"/><Relationship Id="rId32" Type="http://schemas.openxmlformats.org/officeDocument/2006/relationships/hyperlink" Target="http://s3.abbas.cz/PRODUKT/IMG/KabelyEPS/praflaguard_hneda.png" TargetMode="External"/><Relationship Id="rId37" Type="http://schemas.openxmlformats.org/officeDocument/2006/relationships/hyperlink" Target="http://s3.abbas.cz/PRODUKT/Certifikat/PRAKAB/EZU_Certifikat_PraFlaGuard_F__PraFlaGuard_TF_c.1090378_do_31.3.2012.pdf" TargetMode="External"/><Relationship Id="rId40" Type="http://schemas.openxmlformats.org/officeDocument/2006/relationships/hyperlink" Target="http://s3.abbas.cz/PRODUKT/IMG/KabelyEPS/praflaguard_hneda.png" TargetMode="External"/><Relationship Id="rId45" Type="http://schemas.openxmlformats.org/officeDocument/2006/relationships/hyperlink" Target="http://s3.abbas.cz/PRODUKT/Certifikat/PRAKAB/EZU_Certifikat_PraFlaGuard_F__PraFlaGuard_TF_c.1090378_do_31.3.2012.pdf" TargetMode="External"/><Relationship Id="rId53" Type="http://schemas.openxmlformats.org/officeDocument/2006/relationships/hyperlink" Target="http://s3.abbas.cz/PRODUKT/Certifikat/PRAKAB/EZU_Certifikat_PraFlaGuard_F__PraFlaGuard_TF_c.1090378_do_31.3.2012.pdf" TargetMode="External"/><Relationship Id="rId5" Type="http://schemas.openxmlformats.org/officeDocument/2006/relationships/hyperlink" Target="http://s3.abbas.cz/PRODUKT/IMG/TYCO/TLI800EN.jpg" TargetMode="External"/><Relationship Id="rId10" Type="http://schemas.openxmlformats.org/officeDocument/2006/relationships/hyperlink" Target="http://s3.abbas.cz/PRODUKT/IMG/TYCO/830H.jpg" TargetMode="External"/><Relationship Id="rId19" Type="http://schemas.openxmlformats.org/officeDocument/2006/relationships/hyperlink" Target="http://s3.abbas.cz/PRODUKT/Manual/TYCO/OPPO_popis.pdf" TargetMode="External"/><Relationship Id="rId31" Type="http://schemas.openxmlformats.org/officeDocument/2006/relationships/hyperlink" Target="http://s3.abbas.cz/PRODUKT/Certifikat/PRAKAB/PRAFlaGuard_certifikat.pdf" TargetMode="External"/><Relationship Id="rId44" Type="http://schemas.openxmlformats.org/officeDocument/2006/relationships/hyperlink" Target="http://s3.abbas.cz/PRODUKT/Certifikat/KabelyEPS/EZU_Certifikat_PRAFlaGuard_F.pdf" TargetMode="External"/><Relationship Id="rId52" Type="http://schemas.openxmlformats.org/officeDocument/2006/relationships/hyperlink" Target="http://s3.abbas.cz/PRODUKT/Certifikat/KabelyEPS/EZU_Certifikat_PRAFlaGuard_F.pdf" TargetMode="External"/><Relationship Id="rId4" Type="http://schemas.openxmlformats.org/officeDocument/2006/relationships/hyperlink" Target="http://s3.abbas.cz/PRODUKT/IMG/TYCO/TUD800.png" TargetMode="External"/><Relationship Id="rId9" Type="http://schemas.openxmlformats.org/officeDocument/2006/relationships/hyperlink" Target="http://s3.abbas.cz/PRODUKT/IMG/TYCO/850_830_color.jpg" TargetMode="External"/><Relationship Id="rId14" Type="http://schemas.openxmlformats.org/officeDocument/2006/relationships/hyperlink" Target="http://s3.abbas.cz/PRODUKT/IMG/TYCO/samolepky.jpg" TargetMode="External"/><Relationship Id="rId22" Type="http://schemas.openxmlformats.org/officeDocument/2006/relationships/hyperlink" Target="http://s3.abbas.cz/PRODUKT/IMG/KabelyEPS/IMG_4397_JYSTY.JPG" TargetMode="External"/><Relationship Id="rId27" Type="http://schemas.openxmlformats.org/officeDocument/2006/relationships/hyperlink" Target="http://s3.abbas.cz/PRODUKT/Katalog/KabelyEPS/PRAKAB_katalog_2012.pdf" TargetMode="External"/><Relationship Id="rId30" Type="http://schemas.openxmlformats.org/officeDocument/2006/relationships/hyperlink" Target="http://s3.abbas.cz/PRODUKT/Certifikat/PRAKAB/Kabely_vyhl23_08.pdf" TargetMode="External"/><Relationship Id="rId35" Type="http://schemas.openxmlformats.org/officeDocument/2006/relationships/hyperlink" Target="http://s3.abbas.cz/PRODUKT/Katalog/KabelyEPS/PRAKAB_katalog_2012.pdf" TargetMode="External"/><Relationship Id="rId43" Type="http://schemas.openxmlformats.org/officeDocument/2006/relationships/hyperlink" Target="http://s3.abbas.cz/PRODUKT/Katalog/KabelyEPS/PRAKAB_katalog_2012.pdf" TargetMode="External"/><Relationship Id="rId48" Type="http://schemas.openxmlformats.org/officeDocument/2006/relationships/hyperlink" Target="http://s3.abbas.cz/PRODUKT/IMG/KabelyEPS/praflaguard_hneda.png" TargetMode="External"/><Relationship Id="rId56" Type="http://schemas.openxmlformats.org/officeDocument/2006/relationships/printerSettings" Target="../printerSettings/printerSettings2.bin"/><Relationship Id="rId8" Type="http://schemas.openxmlformats.org/officeDocument/2006/relationships/hyperlink" Target="http://s3.abbas.cz/PRODUKT/IMG/TYCO/830P.jpg" TargetMode="External"/><Relationship Id="rId51" Type="http://schemas.openxmlformats.org/officeDocument/2006/relationships/hyperlink" Target="http://s3.abbas.cz/PRODUKT/Katalog/KabelyEPS/PRAKAB_katalog_2012.pdf" TargetMode="External"/><Relationship Id="rId3" Type="http://schemas.openxmlformats.org/officeDocument/2006/relationships/hyperlink" Target="http://s3.abbas.cz/PRODUKT/IMG/TYCO/TUD800.jpg" TargetMode="External"/><Relationship Id="rId12" Type="http://schemas.openxmlformats.org/officeDocument/2006/relationships/hyperlink" Target="http://s3.abbas.cz/PRODUKT/IMG/TYCO/4Bzasuvka.jpg" TargetMode="External"/><Relationship Id="rId17" Type="http://schemas.openxmlformats.org/officeDocument/2006/relationships/hyperlink" Target="http://s3.abbas.cz/PRODUKT/IMG/TYCO/LX_W_solista_IP65.jpg" TargetMode="External"/><Relationship Id="rId25" Type="http://schemas.openxmlformats.org/officeDocument/2006/relationships/hyperlink" Target="http://s3.abbas.cz/PRODUKT/Datasheet/KabelyEPS/PRAFlaGuard_F.pdf" TargetMode="External"/><Relationship Id="rId33" Type="http://schemas.openxmlformats.org/officeDocument/2006/relationships/hyperlink" Target="http://s3.abbas.cz/PRODUKT/Datasheet/KabelyEPS/PRAFlaGuard_F.pdf" TargetMode="External"/><Relationship Id="rId38" Type="http://schemas.openxmlformats.org/officeDocument/2006/relationships/hyperlink" Target="http://s3.abbas.cz/PRODUKT/Certifikat/PRAKAB/Kabely_vyhl23_08.pdf" TargetMode="External"/><Relationship Id="rId46" Type="http://schemas.openxmlformats.org/officeDocument/2006/relationships/hyperlink" Target="http://s3.abbas.cz/PRODUKT/Certifikat/PRAKAB/Kabely_vyhl23_08.pdf" TargetMode="External"/><Relationship Id="rId20" Type="http://schemas.openxmlformats.org/officeDocument/2006/relationships/hyperlink" Target="http://s3.abbas.cz/PRODUKT/Manual/TYCO/OPPO_popis_new.pdf" TargetMode="External"/><Relationship Id="rId41" Type="http://schemas.openxmlformats.org/officeDocument/2006/relationships/hyperlink" Target="http://s3.abbas.cz/PRODUKT/Datasheet/KabelyEPS/PRAFlaGuard_F.pdf" TargetMode="External"/><Relationship Id="rId54" Type="http://schemas.openxmlformats.org/officeDocument/2006/relationships/hyperlink" Target="http://s3.abbas.cz/PRODUKT/Certifikat/PRAKAB/Kabely_vyhl23_08.pdf" TargetMode="External"/><Relationship Id="rId1" Type="http://schemas.openxmlformats.org/officeDocument/2006/relationships/hyperlink" Target="http://s3.abbas.cz/PRODUKT/IMG/TYCO/P485D.png" TargetMode="External"/><Relationship Id="rId6" Type="http://schemas.openxmlformats.org/officeDocument/2006/relationships/hyperlink" Target="http://s3.abbas.cz/PRODUKT/IMG/TYCO/830PH.jpg" TargetMode="External"/><Relationship Id="rId15" Type="http://schemas.openxmlformats.org/officeDocument/2006/relationships/hyperlink" Target="http://s3.abbas.cz/PRODUKT/IMG/TYCO/DIN830.png" TargetMode="External"/><Relationship Id="rId23" Type="http://schemas.openxmlformats.org/officeDocument/2006/relationships/hyperlink" Target="http://s3.abbas.cz/PRODUKT/Certifikat/KabelyEPS/CEHA/JYStY.pdf" TargetMode="External"/><Relationship Id="rId28" Type="http://schemas.openxmlformats.org/officeDocument/2006/relationships/hyperlink" Target="http://s3.abbas.cz/PRODUKT/Certifikat/KabelyEPS/EZU_Certifikat_PRAFlaGuard_F.pdf" TargetMode="External"/><Relationship Id="rId36" Type="http://schemas.openxmlformats.org/officeDocument/2006/relationships/hyperlink" Target="http://s3.abbas.cz/PRODUKT/Certifikat/KabelyEPS/EZU_Certifikat_PRAFlaGuard_F.pdf" TargetMode="External"/><Relationship Id="rId49" Type="http://schemas.openxmlformats.org/officeDocument/2006/relationships/hyperlink" Target="http://s3.abbas.cz/PRODUKT/Datasheet/KabelyEPS/PRAFlaGuard_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topLeftCell="A7" zoomScaleNormal="100" workbookViewId="0">
      <selection activeCell="K26" sqref="K26"/>
    </sheetView>
  </sheetViews>
  <sheetFormatPr defaultRowHeight="12.75" x14ac:dyDescent="0.2"/>
  <cols>
    <col min="1" max="1" width="18.7109375" customWidth="1"/>
    <col min="2" max="3" width="13.7109375" customWidth="1"/>
    <col min="4" max="4" width="18.7109375" customWidth="1"/>
    <col min="6" max="6" width="15.7109375" customWidth="1"/>
    <col min="10" max="10" width="16.7109375" customWidth="1"/>
  </cols>
  <sheetData>
    <row r="1" spans="1:11" x14ac:dyDescent="0.2">
      <c r="A1" s="4" t="s">
        <v>56</v>
      </c>
      <c r="B1" t="s">
        <v>57</v>
      </c>
      <c r="D1" s="4" t="s">
        <v>65</v>
      </c>
      <c r="E1" t="s">
        <v>66</v>
      </c>
    </row>
    <row r="2" spans="1:11" x14ac:dyDescent="0.2">
      <c r="A2" s="4" t="s">
        <v>58</v>
      </c>
      <c r="B2" t="s">
        <v>59</v>
      </c>
      <c r="E2" t="s">
        <v>67</v>
      </c>
    </row>
    <row r="3" spans="1:11" x14ac:dyDescent="0.2">
      <c r="A3" s="4" t="s">
        <v>60</v>
      </c>
      <c r="B3" t="s">
        <v>61</v>
      </c>
      <c r="D3" s="4" t="s">
        <v>68</v>
      </c>
      <c r="E3" t="s">
        <v>69</v>
      </c>
    </row>
    <row r="4" spans="1:11" x14ac:dyDescent="0.2">
      <c r="A4" s="4" t="s">
        <v>62</v>
      </c>
      <c r="B4" t="s">
        <v>63</v>
      </c>
    </row>
    <row r="5" spans="1:11" x14ac:dyDescent="0.2">
      <c r="A5" s="18" t="s">
        <v>64</v>
      </c>
      <c r="B5" s="22">
        <v>43877</v>
      </c>
      <c r="C5" s="19"/>
      <c r="D5" s="18" t="s">
        <v>70</v>
      </c>
      <c r="E5" s="19" t="s">
        <v>71</v>
      </c>
      <c r="F5" s="19"/>
      <c r="G5" s="19"/>
      <c r="H5" s="19"/>
      <c r="I5" s="19"/>
      <c r="J5" s="19"/>
      <c r="K5" s="19"/>
    </row>
    <row r="6" spans="1:11" ht="15.75" x14ac:dyDescent="0.25">
      <c r="A6" s="21" t="s">
        <v>113</v>
      </c>
    </row>
    <row r="7" spans="1:11" ht="21.75" x14ac:dyDescent="0.3">
      <c r="A7" s="3" t="s">
        <v>112</v>
      </c>
    </row>
    <row r="8" spans="1:11" x14ac:dyDescent="0.2">
      <c r="A8" s="12"/>
      <c r="F8" s="5"/>
      <c r="G8" s="5"/>
      <c r="H8" s="5"/>
      <c r="I8" s="5"/>
      <c r="J8" s="5"/>
      <c r="K8" s="5"/>
    </row>
    <row r="9" spans="1:11" x14ac:dyDescent="0.2">
      <c r="A9" s="13" t="s">
        <v>72</v>
      </c>
      <c r="B9" s="11" t="s">
        <v>73</v>
      </c>
      <c r="C9" s="11"/>
      <c r="D9" s="11"/>
      <c r="E9" s="17"/>
      <c r="F9" s="17" t="s">
        <v>74</v>
      </c>
      <c r="G9" s="17" t="s">
        <v>75</v>
      </c>
      <c r="H9" s="17" t="s">
        <v>76</v>
      </c>
      <c r="I9" s="17" t="s">
        <v>77</v>
      </c>
      <c r="J9" s="17" t="s">
        <v>78</v>
      </c>
      <c r="K9" s="17" t="s">
        <v>79</v>
      </c>
    </row>
    <row r="10" spans="1:11" ht="12.95" customHeight="1" x14ac:dyDescent="0.2">
      <c r="A10" s="14" t="s">
        <v>80</v>
      </c>
      <c r="B10" s="6" t="s">
        <v>3</v>
      </c>
      <c r="C10" s="7"/>
      <c r="D10" s="7"/>
      <c r="E10" s="10"/>
      <c r="F10" s="10"/>
      <c r="G10" s="10"/>
      <c r="H10" s="9">
        <v>1</v>
      </c>
      <c r="I10" s="8"/>
      <c r="J10" s="16">
        <f t="shared" ref="J10:J17" si="0">H10*I10</f>
        <v>0</v>
      </c>
      <c r="K10" s="10">
        <v>24</v>
      </c>
    </row>
    <row r="11" spans="1:11" ht="12.95" customHeight="1" x14ac:dyDescent="0.2">
      <c r="A11" s="14" t="s">
        <v>81</v>
      </c>
      <c r="B11" s="6" t="s">
        <v>82</v>
      </c>
      <c r="C11" s="7"/>
      <c r="D11" s="7"/>
      <c r="E11" s="10"/>
      <c r="F11" s="10"/>
      <c r="G11" s="10"/>
      <c r="H11" s="9">
        <v>1</v>
      </c>
      <c r="I11" s="8"/>
      <c r="J11" s="16">
        <f t="shared" si="0"/>
        <v>0</v>
      </c>
      <c r="K11" s="10">
        <v>24</v>
      </c>
    </row>
    <row r="12" spans="1:11" ht="12.95" customHeight="1" x14ac:dyDescent="0.2">
      <c r="A12" s="15" t="s">
        <v>83</v>
      </c>
      <c r="B12" s="6" t="s">
        <v>84</v>
      </c>
      <c r="C12" s="7"/>
      <c r="D12" s="7"/>
      <c r="E12" s="10"/>
      <c r="F12" s="10"/>
      <c r="G12" s="10"/>
      <c r="H12" s="9">
        <v>2</v>
      </c>
      <c r="I12" s="8"/>
      <c r="J12" s="16">
        <f t="shared" si="0"/>
        <v>0</v>
      </c>
      <c r="K12" s="10">
        <v>24</v>
      </c>
    </row>
    <row r="13" spans="1:11" ht="12.95" customHeight="1" x14ac:dyDescent="0.2">
      <c r="A13" s="14" t="s">
        <v>85</v>
      </c>
      <c r="B13" s="6" t="s">
        <v>86</v>
      </c>
      <c r="C13" s="7"/>
      <c r="D13" s="7"/>
      <c r="E13" s="10"/>
      <c r="F13" s="10"/>
      <c r="G13" s="10"/>
      <c r="H13" s="9">
        <v>1</v>
      </c>
      <c r="I13" s="8"/>
      <c r="J13" s="16">
        <f t="shared" si="0"/>
        <v>0</v>
      </c>
      <c r="K13" s="10">
        <v>24</v>
      </c>
    </row>
    <row r="14" spans="1:11" ht="12.95" customHeight="1" x14ac:dyDescent="0.2">
      <c r="A14" s="14" t="s">
        <v>87</v>
      </c>
      <c r="B14" s="6" t="s">
        <v>6</v>
      </c>
      <c r="C14" s="7"/>
      <c r="D14" s="7"/>
      <c r="E14" s="10"/>
      <c r="F14" s="10"/>
      <c r="G14" s="10"/>
      <c r="H14" s="9">
        <v>1</v>
      </c>
      <c r="I14" s="8"/>
      <c r="J14" s="16">
        <f t="shared" si="0"/>
        <v>0</v>
      </c>
      <c r="K14" s="10">
        <v>24</v>
      </c>
    </row>
    <row r="15" spans="1:11" ht="12.95" customHeight="1" x14ac:dyDescent="0.2">
      <c r="A15" s="14" t="s">
        <v>88</v>
      </c>
      <c r="B15" s="6" t="s">
        <v>8</v>
      </c>
      <c r="C15" s="7"/>
      <c r="D15" s="7"/>
      <c r="E15" s="10"/>
      <c r="F15" s="10"/>
      <c r="G15" s="10"/>
      <c r="H15" s="9">
        <v>1</v>
      </c>
      <c r="I15" s="8"/>
      <c r="J15" s="16">
        <f t="shared" si="0"/>
        <v>0</v>
      </c>
      <c r="K15" s="10">
        <v>24</v>
      </c>
    </row>
    <row r="16" spans="1:11" ht="12.95" customHeight="1" x14ac:dyDescent="0.2">
      <c r="A16" s="14" t="s">
        <v>89</v>
      </c>
      <c r="B16" s="6" t="s">
        <v>11</v>
      </c>
      <c r="C16" s="7"/>
      <c r="D16" s="7"/>
      <c r="E16" s="10"/>
      <c r="F16" s="10"/>
      <c r="G16" s="10"/>
      <c r="H16" s="9">
        <v>1</v>
      </c>
      <c r="I16" s="8"/>
      <c r="J16" s="16">
        <f t="shared" si="0"/>
        <v>0</v>
      </c>
      <c r="K16" s="10">
        <v>24</v>
      </c>
    </row>
    <row r="17" spans="1:11" ht="12.95" customHeight="1" x14ac:dyDescent="0.2">
      <c r="A17" s="14" t="s">
        <v>90</v>
      </c>
      <c r="B17" s="6" t="s">
        <v>91</v>
      </c>
      <c r="C17" s="7"/>
      <c r="D17" s="7"/>
      <c r="E17" s="10"/>
      <c r="F17" s="10"/>
      <c r="G17" s="10"/>
      <c r="H17" s="9">
        <v>2</v>
      </c>
      <c r="I17" s="8"/>
      <c r="J17" s="16">
        <f t="shared" si="0"/>
        <v>0</v>
      </c>
      <c r="K17" s="10">
        <v>24</v>
      </c>
    </row>
    <row r="18" spans="1:11" ht="12.95" customHeight="1" x14ac:dyDescent="0.2">
      <c r="A18" s="27"/>
      <c r="B18" s="28"/>
      <c r="C18" s="28"/>
      <c r="D18" s="28"/>
      <c r="E18" s="29"/>
      <c r="F18" s="29"/>
      <c r="G18" s="29"/>
      <c r="H18" s="29"/>
      <c r="I18" s="29"/>
      <c r="J18" s="30"/>
      <c r="K18" s="29"/>
    </row>
    <row r="19" spans="1:11" ht="12.95" customHeight="1" x14ac:dyDescent="0.2">
      <c r="A19" s="14" t="s">
        <v>92</v>
      </c>
      <c r="B19" s="6" t="s">
        <v>13</v>
      </c>
      <c r="C19" s="7"/>
      <c r="D19" s="7"/>
      <c r="E19" s="10"/>
      <c r="F19" s="10"/>
      <c r="G19" s="10"/>
      <c r="H19" s="9">
        <v>12</v>
      </c>
      <c r="I19" s="8"/>
      <c r="J19" s="16">
        <f t="shared" ref="J19:J33" si="1">H19*I19</f>
        <v>0</v>
      </c>
      <c r="K19" s="10">
        <v>24</v>
      </c>
    </row>
    <row r="20" spans="1:11" ht="12.95" customHeight="1" x14ac:dyDescent="0.2">
      <c r="A20" s="14" t="s">
        <v>93</v>
      </c>
      <c r="B20" s="6" t="s">
        <v>16</v>
      </c>
      <c r="C20" s="7"/>
      <c r="D20" s="7"/>
      <c r="E20" s="10"/>
      <c r="F20" s="10"/>
      <c r="G20" s="10"/>
      <c r="H20" s="9">
        <v>205</v>
      </c>
      <c r="I20" s="8"/>
      <c r="J20" s="16">
        <f t="shared" si="1"/>
        <v>0</v>
      </c>
      <c r="K20" s="10">
        <v>24</v>
      </c>
    </row>
    <row r="21" spans="1:11" ht="12.95" customHeight="1" x14ac:dyDescent="0.2">
      <c r="A21" s="14" t="s">
        <v>94</v>
      </c>
      <c r="B21" s="6" t="s">
        <v>18</v>
      </c>
      <c r="C21" s="7"/>
      <c r="D21" s="7"/>
      <c r="E21" s="10"/>
      <c r="F21" s="10"/>
      <c r="G21" s="10"/>
      <c r="H21" s="9">
        <v>2</v>
      </c>
      <c r="I21" s="8"/>
      <c r="J21" s="16">
        <f t="shared" si="1"/>
        <v>0</v>
      </c>
      <c r="K21" s="10">
        <v>24</v>
      </c>
    </row>
    <row r="22" spans="1:11" ht="12.95" customHeight="1" x14ac:dyDescent="0.2">
      <c r="A22" s="14" t="s">
        <v>95</v>
      </c>
      <c r="B22" s="6" t="s">
        <v>20</v>
      </c>
      <c r="C22" s="7"/>
      <c r="D22" s="7"/>
      <c r="E22" s="10"/>
      <c r="F22" s="10"/>
      <c r="G22" s="10"/>
      <c r="H22" s="9">
        <v>217</v>
      </c>
      <c r="I22" s="8"/>
      <c r="J22" s="16">
        <f t="shared" si="1"/>
        <v>0</v>
      </c>
      <c r="K22" s="10">
        <v>24</v>
      </c>
    </row>
    <row r="23" spans="1:11" ht="12.95" customHeight="1" x14ac:dyDescent="0.2">
      <c r="A23" s="14" t="s">
        <v>96</v>
      </c>
      <c r="B23" s="6" t="s">
        <v>22</v>
      </c>
      <c r="C23" s="7"/>
      <c r="D23" s="7"/>
      <c r="E23" s="10"/>
      <c r="F23" s="10"/>
      <c r="G23" s="10"/>
      <c r="H23" s="9">
        <v>2</v>
      </c>
      <c r="I23" s="8"/>
      <c r="J23" s="16">
        <f t="shared" si="1"/>
        <v>0</v>
      </c>
      <c r="K23" s="10">
        <v>24</v>
      </c>
    </row>
    <row r="24" spans="1:11" ht="12.95" customHeight="1" x14ac:dyDescent="0.2">
      <c r="A24" s="15" t="s">
        <v>97</v>
      </c>
      <c r="B24" s="6" t="s">
        <v>98</v>
      </c>
      <c r="C24" s="7"/>
      <c r="D24" s="7"/>
      <c r="E24" s="10"/>
      <c r="F24" s="10"/>
      <c r="G24" s="10"/>
      <c r="H24" s="9">
        <v>3</v>
      </c>
      <c r="I24" s="8"/>
      <c r="J24" s="16">
        <f t="shared" si="1"/>
        <v>0</v>
      </c>
      <c r="K24" s="10">
        <v>24</v>
      </c>
    </row>
    <row r="25" spans="1:11" ht="12.95" customHeight="1" x14ac:dyDescent="0.2">
      <c r="A25" s="15" t="s">
        <v>99</v>
      </c>
      <c r="B25" s="6" t="s">
        <v>24</v>
      </c>
      <c r="C25" s="7"/>
      <c r="D25" s="7"/>
      <c r="E25" s="10"/>
      <c r="F25" s="10"/>
      <c r="G25" s="10"/>
      <c r="H25" s="9">
        <v>2</v>
      </c>
      <c r="I25" s="8"/>
      <c r="J25" s="16">
        <f t="shared" si="1"/>
        <v>0</v>
      </c>
      <c r="K25" s="10">
        <v>24</v>
      </c>
    </row>
    <row r="26" spans="1:11" ht="12.95" customHeight="1" x14ac:dyDescent="0.2">
      <c r="A26" s="14" t="s">
        <v>100</v>
      </c>
      <c r="B26" s="6" t="s">
        <v>26</v>
      </c>
      <c r="C26" s="7"/>
      <c r="D26" s="7"/>
      <c r="E26" s="10"/>
      <c r="F26" s="10"/>
      <c r="G26" s="10"/>
      <c r="H26" s="9">
        <v>45</v>
      </c>
      <c r="I26" s="8"/>
      <c r="J26" s="16">
        <f t="shared" si="1"/>
        <v>0</v>
      </c>
      <c r="K26" s="10">
        <v>24</v>
      </c>
    </row>
    <row r="27" spans="1:11" ht="12.95" customHeight="1" x14ac:dyDescent="0.2">
      <c r="A27" s="14" t="s">
        <v>101</v>
      </c>
      <c r="B27" s="6" t="s">
        <v>28</v>
      </c>
      <c r="C27" s="7"/>
      <c r="D27" s="7"/>
      <c r="E27" s="10"/>
      <c r="F27" s="10"/>
      <c r="G27" s="10"/>
      <c r="H27" s="9">
        <v>18</v>
      </c>
      <c r="I27" s="8"/>
      <c r="J27" s="16">
        <f t="shared" si="1"/>
        <v>0</v>
      </c>
      <c r="K27" s="10">
        <v>24</v>
      </c>
    </row>
    <row r="28" spans="1:11" ht="12.95" customHeight="1" x14ac:dyDescent="0.2">
      <c r="A28" s="14" t="s">
        <v>102</v>
      </c>
      <c r="B28" s="6" t="s">
        <v>30</v>
      </c>
      <c r="C28" s="7"/>
      <c r="D28" s="7"/>
      <c r="E28" s="10"/>
      <c r="F28" s="10"/>
      <c r="G28" s="10"/>
      <c r="H28" s="9">
        <v>1</v>
      </c>
      <c r="I28" s="8"/>
      <c r="J28" s="16">
        <f t="shared" si="1"/>
        <v>0</v>
      </c>
      <c r="K28" s="10">
        <v>24</v>
      </c>
    </row>
    <row r="29" spans="1:11" ht="12.95" customHeight="1" x14ac:dyDescent="0.2">
      <c r="A29" s="14" t="s">
        <v>114</v>
      </c>
      <c r="B29" s="6" t="s">
        <v>115</v>
      </c>
      <c r="C29" s="7"/>
      <c r="D29" s="7"/>
      <c r="E29" s="10"/>
      <c r="F29" s="10"/>
      <c r="G29" s="10"/>
      <c r="H29" s="9">
        <v>1</v>
      </c>
      <c r="I29" s="8"/>
      <c r="J29" s="16">
        <f t="shared" si="1"/>
        <v>0</v>
      </c>
      <c r="K29" s="10">
        <v>24</v>
      </c>
    </row>
    <row r="30" spans="1:11" ht="12.95" customHeight="1" x14ac:dyDescent="0.2">
      <c r="A30" s="14" t="s">
        <v>116</v>
      </c>
      <c r="B30" s="6" t="s">
        <v>117</v>
      </c>
      <c r="C30" s="7"/>
      <c r="D30" s="7"/>
      <c r="E30" s="10"/>
      <c r="F30" s="10"/>
      <c r="G30" s="10"/>
      <c r="H30" s="9">
        <v>1</v>
      </c>
      <c r="I30" s="8"/>
      <c r="J30" s="16">
        <f t="shared" si="1"/>
        <v>0</v>
      </c>
      <c r="K30" s="10">
        <v>24</v>
      </c>
    </row>
    <row r="31" spans="1:11" ht="12.95" customHeight="1" x14ac:dyDescent="0.2">
      <c r="A31" s="14" t="s">
        <v>118</v>
      </c>
      <c r="B31" s="6" t="s">
        <v>119</v>
      </c>
      <c r="C31" s="7"/>
      <c r="D31" s="7"/>
      <c r="E31" s="10"/>
      <c r="F31" s="10"/>
      <c r="G31" s="10"/>
      <c r="H31" s="9">
        <v>7</v>
      </c>
      <c r="I31" s="8"/>
      <c r="J31" s="16">
        <f t="shared" si="1"/>
        <v>0</v>
      </c>
      <c r="K31" s="10">
        <v>24</v>
      </c>
    </row>
    <row r="32" spans="1:11" ht="12.95" customHeight="1" x14ac:dyDescent="0.2">
      <c r="A32" s="14" t="s">
        <v>120</v>
      </c>
      <c r="B32" s="6" t="s">
        <v>121</v>
      </c>
      <c r="C32" s="7"/>
      <c r="D32" s="7"/>
      <c r="E32" s="10"/>
      <c r="F32" s="10"/>
      <c r="G32" s="10"/>
      <c r="H32" s="9">
        <v>7</v>
      </c>
      <c r="I32" s="8"/>
      <c r="J32" s="16">
        <f t="shared" si="1"/>
        <v>0</v>
      </c>
      <c r="K32" s="10">
        <v>24</v>
      </c>
    </row>
    <row r="33" spans="1:11" ht="12.95" customHeight="1" x14ac:dyDescent="0.2">
      <c r="A33" s="14" t="s">
        <v>122</v>
      </c>
      <c r="B33" s="6" t="s">
        <v>123</v>
      </c>
      <c r="C33" s="7"/>
      <c r="D33" s="7"/>
      <c r="E33" s="10"/>
      <c r="F33" s="10"/>
      <c r="G33" s="10"/>
      <c r="H33" s="9">
        <v>7</v>
      </c>
      <c r="I33" s="8"/>
      <c r="J33" s="16">
        <f t="shared" si="1"/>
        <v>0</v>
      </c>
      <c r="K33" s="10">
        <v>24</v>
      </c>
    </row>
    <row r="34" spans="1:11" ht="12.95" customHeight="1" x14ac:dyDescent="0.2">
      <c r="A34" s="27"/>
      <c r="B34" s="28"/>
      <c r="C34" s="28"/>
      <c r="D34" s="28"/>
      <c r="E34" s="29"/>
      <c r="F34" s="29"/>
      <c r="G34" s="29"/>
      <c r="H34" s="29"/>
      <c r="I34" s="29"/>
      <c r="J34" s="30"/>
      <c r="K34" s="29"/>
    </row>
    <row r="35" spans="1:11" ht="12.95" customHeight="1" x14ac:dyDescent="0.2">
      <c r="A35" s="15" t="s">
        <v>103</v>
      </c>
      <c r="B35" s="6" t="s">
        <v>32</v>
      </c>
      <c r="C35" s="7"/>
      <c r="D35" s="7"/>
      <c r="E35" s="10"/>
      <c r="F35" s="10"/>
      <c r="G35" s="10"/>
      <c r="H35" s="9">
        <v>1</v>
      </c>
      <c r="I35" s="8"/>
      <c r="J35" s="16">
        <f>H35*I35</f>
        <v>0</v>
      </c>
      <c r="K35" s="10">
        <v>24</v>
      </c>
    </row>
    <row r="36" spans="1:11" ht="12.95" customHeight="1" x14ac:dyDescent="0.2">
      <c r="A36" s="15" t="s">
        <v>104</v>
      </c>
      <c r="B36" s="6" t="s">
        <v>105</v>
      </c>
      <c r="C36" s="7"/>
      <c r="D36" s="7"/>
      <c r="E36" s="10"/>
      <c r="F36" s="10"/>
      <c r="G36" s="10"/>
      <c r="H36" s="9">
        <v>1</v>
      </c>
      <c r="I36" s="8"/>
      <c r="J36" s="16">
        <f>H36*I36</f>
        <v>0</v>
      </c>
      <c r="K36" s="10">
        <v>24</v>
      </c>
    </row>
    <row r="37" spans="1:11" ht="12.95" customHeight="1" x14ac:dyDescent="0.2">
      <c r="A37" s="15" t="s">
        <v>106</v>
      </c>
      <c r="B37" s="6" t="s">
        <v>107</v>
      </c>
      <c r="C37" s="7"/>
      <c r="D37" s="7"/>
      <c r="E37" s="10"/>
      <c r="F37" s="10"/>
      <c r="G37" s="10"/>
      <c r="H37" s="9">
        <v>1</v>
      </c>
      <c r="I37" s="8"/>
      <c r="J37" s="16">
        <f>H37*I37</f>
        <v>0</v>
      </c>
      <c r="K37" s="10">
        <v>24</v>
      </c>
    </row>
    <row r="38" spans="1:11" ht="20.100000000000001" customHeight="1" x14ac:dyDescent="0.2">
      <c r="A38" s="15" t="s">
        <v>108</v>
      </c>
      <c r="B38" s="6" t="s">
        <v>109</v>
      </c>
      <c r="C38" s="7"/>
      <c r="D38" s="7"/>
      <c r="E38" s="10"/>
      <c r="F38" s="10"/>
      <c r="G38" s="10"/>
      <c r="H38" s="9">
        <v>1</v>
      </c>
      <c r="I38" s="8"/>
      <c r="J38" s="16">
        <f>H38*I38</f>
        <v>0</v>
      </c>
      <c r="K38" s="10">
        <v>24</v>
      </c>
    </row>
    <row r="39" spans="1:11" x14ac:dyDescent="0.2">
      <c r="A39" s="15" t="s">
        <v>110</v>
      </c>
      <c r="B39" s="6" t="s">
        <v>111</v>
      </c>
      <c r="C39" s="7"/>
      <c r="D39" s="7"/>
      <c r="E39" s="10"/>
      <c r="F39" s="10"/>
      <c r="G39" s="10"/>
      <c r="H39" s="9">
        <v>1</v>
      </c>
      <c r="I39" s="8"/>
      <c r="J39" s="16">
        <f>H39*I39</f>
        <v>0</v>
      </c>
      <c r="K39" s="10">
        <v>24</v>
      </c>
    </row>
    <row r="40" spans="1:11" ht="50.1" customHeight="1" x14ac:dyDescent="0.2">
      <c r="A40" s="20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spans="1:11" ht="18" x14ac:dyDescent="0.25">
      <c r="G41" s="23"/>
      <c r="H41" s="23"/>
      <c r="I41" s="24" t="s">
        <v>124</v>
      </c>
      <c r="J41" s="25">
        <f>SUM(J5:J40)</f>
        <v>0</v>
      </c>
    </row>
  </sheetData>
  <sheetProtection algorithmName="SHA-512" hashValue="rKQ4rkCro69wIasLNPsMP0pi+hUCXc2Brcay+6MIF3C10IWdA1Tmhh/3s+L+YrsBdtdAreTavPPVtVP3d21E7w==" saltValue="c6THXIDroNNAV5D/E2oycA==" spinCount="100000" sheet="1" objects="1" scenarios="1"/>
  <protectedRanges>
    <protectedRange sqref="I1:I1048576" name="Oblast1"/>
  </protectedRanges>
  <mergeCells count="3">
    <mergeCell ref="B40:K40"/>
    <mergeCell ref="A18:K18"/>
    <mergeCell ref="A34:K34"/>
  </mergeCells>
  <hyperlinks>
    <hyperlink ref="A10" r:id="rId1" display="http://katalog.abbas.cz/p485d_ustredna-zettler-profile-s27438"/>
    <hyperlink ref="A11" r:id="rId2" display="http://katalog.abbas.cz/sada-stitku-profile-cz-s-led-s27445"/>
    <hyperlink ref="A13" r:id="rId3" display="http://katalog.abbas.cz/rozsirujici-sada-xlm-s27479"/>
    <hyperlink ref="A14" r:id="rId4" display="http://katalog.abbas.cz/iob800_vstupne-vystupni-deska-s27488"/>
    <hyperlink ref="A15" r:id="rId5" display="http://katalog.abbas.cz/deska-pripojna-tud800d-s27483"/>
    <hyperlink ref="A16" r:id="rId6" display="http://katalog.abbas.cz/tli800en_sitova-deska-s27493"/>
    <hyperlink ref="A17" r:id="rId7" display="http://katalog.abbas.cz/montazni-konzola-pro-iobtudlim-s27546"/>
    <hyperlink ref="A19" r:id="rId8" display="http://katalog.abbas.cz/830ph_opttd-multisenzor-s27577"/>
    <hyperlink ref="A20" r:id="rId9" display="http://katalog.abbas.cz/830p_opt-intearktivni-senzor-s27578"/>
    <hyperlink ref="A21" r:id="rId10" display="http://katalog.abbas.cz/830h_tepelny-interaktivni-senzor-s27579"/>
    <hyperlink ref="A22" r:id="rId11" display="http://katalog.abbas.cz/4b_patice-senzoru-s27581"/>
    <hyperlink ref="A23" r:id="rId12" display="http://katalog.abbas.cz/4bi_patice-s-izolatorem-pro-radu-830801-s27582"/>
    <hyperlink ref="A26" r:id="rId13" display="http://katalog.abbas.cz/din820r-tlacitkovy-hlasic-s-izolatorem-vnitr--cerveny-s27610"/>
    <hyperlink ref="A27" r:id="rId14" display="http://katalog.abbas.cz/sirena-roshni-ip-54-cervena-s27867"/>
    <hyperlink ref="A28" r:id="rId15" display="http://katalog.abbas.cz/lx-w-solista-ip-65-majak-cerveny-s27869"/>
    <hyperlink ref="A29" r:id="rId16" display="http://katalog.abbas.cz/qmo850--nasobny-vystupni-prvek-hlidany-s27667"/>
    <hyperlink ref="A30" r:id="rId17" display="http://katalog.abbas.cz/montazni-krabice-pro-q-moduly-s27677"/>
    <hyperlink ref="A31" r:id="rId18" display="http://katalog.abbas.cz/cim800_vstupni-prvek-hlidany-s27655"/>
    <hyperlink ref="A32" r:id="rId19" display="http://katalog.abbas.cz/montazni-krabice-s27669"/>
    <hyperlink ref="A33" r:id="rId20" display="http://katalog.abbas.cz/viko-montazni-krabice-s27671"/>
  </hyperlinks>
  <printOptions horizontalCentered="1"/>
  <pageMargins left="0.70866141732283472" right="0.70866141732283472" top="0.78740157480314965" bottom="0.98425196850393704" header="0.31496062992125984" footer="0.39370078740157483"/>
  <pageSetup paperSize="9" scale="94" fitToHeight="0" orientation="landscape" r:id="rId21"/>
  <headerFooter>
    <oddFooter>&amp;L&amp;8BRNO / Edisonova 5, 612 00 / +420 541 240 956
PRAHA / Štěrboholská 1404/104, 102 00 / +420 221 416 811
OSTRAVA / Slévárenská 16, 709 00 / +420 596 611 984
&amp;"Arial CE,Tučné"&amp;9&amp;KE79300Linka technické podpory +420 840 777 999&amp;R&amp;G</oddFooter>
  </headerFooter>
  <legacyDrawingHF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3"/>
  <sheetViews>
    <sheetView workbookViewId="0">
      <selection activeCell="C27" sqref="C27"/>
    </sheetView>
  </sheetViews>
  <sheetFormatPr defaultRowHeight="12.75" x14ac:dyDescent="0.2"/>
  <cols>
    <col min="1" max="1" width="60.7109375" customWidth="1"/>
    <col min="2" max="2" width="20.7109375" customWidth="1"/>
    <col min="3" max="3" width="60.7109375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x14ac:dyDescent="0.2">
      <c r="A2" t="s">
        <v>3</v>
      </c>
      <c r="B2" t="s">
        <v>4</v>
      </c>
      <c r="C2" s="2" t="s">
        <v>5</v>
      </c>
    </row>
    <row r="7" spans="1:3" x14ac:dyDescent="0.2">
      <c r="A7" t="s">
        <v>6</v>
      </c>
      <c r="B7" t="s">
        <v>4</v>
      </c>
      <c r="C7" s="2" t="s">
        <v>7</v>
      </c>
    </row>
    <row r="9" spans="1:3" x14ac:dyDescent="0.2">
      <c r="A9" t="s">
        <v>8</v>
      </c>
      <c r="B9" t="s">
        <v>4</v>
      </c>
      <c r="C9" s="2" t="s">
        <v>9</v>
      </c>
    </row>
    <row r="10" spans="1:3" x14ac:dyDescent="0.2">
      <c r="B10" t="s">
        <v>4</v>
      </c>
      <c r="C10" s="2" t="s">
        <v>10</v>
      </c>
    </row>
    <row r="12" spans="1:3" x14ac:dyDescent="0.2">
      <c r="A12" t="s">
        <v>11</v>
      </c>
      <c r="B12" t="s">
        <v>4</v>
      </c>
      <c r="C12" s="2" t="s">
        <v>12</v>
      </c>
    </row>
    <row r="15" spans="1:3" x14ac:dyDescent="0.2">
      <c r="A15" t="s">
        <v>13</v>
      </c>
      <c r="B15" t="s">
        <v>4</v>
      </c>
      <c r="C15" s="2" t="s">
        <v>14</v>
      </c>
    </row>
    <row r="16" spans="1:3" x14ac:dyDescent="0.2">
      <c r="B16" t="s">
        <v>4</v>
      </c>
      <c r="C16" s="2" t="s">
        <v>15</v>
      </c>
    </row>
    <row r="18" spans="1:3" x14ac:dyDescent="0.2">
      <c r="A18" t="s">
        <v>16</v>
      </c>
      <c r="B18" t="s">
        <v>4</v>
      </c>
      <c r="C18" s="2" t="s">
        <v>17</v>
      </c>
    </row>
    <row r="19" spans="1:3" x14ac:dyDescent="0.2">
      <c r="B19" t="s">
        <v>4</v>
      </c>
      <c r="C19" s="2" t="s">
        <v>15</v>
      </c>
    </row>
    <row r="21" spans="1:3" x14ac:dyDescent="0.2">
      <c r="A21" t="s">
        <v>18</v>
      </c>
      <c r="B21" t="s">
        <v>4</v>
      </c>
      <c r="C21" s="2" t="s">
        <v>19</v>
      </c>
    </row>
    <row r="22" spans="1:3" x14ac:dyDescent="0.2">
      <c r="B22" t="s">
        <v>4</v>
      </c>
      <c r="C22" s="2" t="s">
        <v>15</v>
      </c>
    </row>
    <row r="24" spans="1:3" x14ac:dyDescent="0.2">
      <c r="A24" t="s">
        <v>20</v>
      </c>
      <c r="B24" t="s">
        <v>4</v>
      </c>
      <c r="C24" s="2" t="s">
        <v>21</v>
      </c>
    </row>
    <row r="26" spans="1:3" x14ac:dyDescent="0.2">
      <c r="A26" t="s">
        <v>22</v>
      </c>
      <c r="B26" t="s">
        <v>4</v>
      </c>
      <c r="C26" s="2" t="s">
        <v>23</v>
      </c>
    </row>
    <row r="29" spans="1:3" x14ac:dyDescent="0.2">
      <c r="A29" t="s">
        <v>24</v>
      </c>
      <c r="B29" t="s">
        <v>4</v>
      </c>
      <c r="C29" s="2" t="s">
        <v>25</v>
      </c>
    </row>
    <row r="31" spans="1:3" x14ac:dyDescent="0.2">
      <c r="A31" t="s">
        <v>26</v>
      </c>
      <c r="B31" t="s">
        <v>4</v>
      </c>
      <c r="C31" s="2" t="s">
        <v>27</v>
      </c>
    </row>
    <row r="33" spans="1:3" x14ac:dyDescent="0.2">
      <c r="A33" t="s">
        <v>28</v>
      </c>
      <c r="B33" t="s">
        <v>4</v>
      </c>
      <c r="C33" s="2" t="s">
        <v>29</v>
      </c>
    </row>
    <row r="35" spans="1:3" x14ac:dyDescent="0.2">
      <c r="A35" t="s">
        <v>30</v>
      </c>
      <c r="B35" t="s">
        <v>4</v>
      </c>
      <c r="C35" s="2" t="s">
        <v>31</v>
      </c>
    </row>
    <row r="37" spans="1:3" x14ac:dyDescent="0.2">
      <c r="A37" t="s">
        <v>32</v>
      </c>
      <c r="B37" t="s">
        <v>4</v>
      </c>
      <c r="C37" s="2" t="s">
        <v>33</v>
      </c>
    </row>
    <row r="38" spans="1:3" x14ac:dyDescent="0.2">
      <c r="B38" t="s">
        <v>34</v>
      </c>
      <c r="C38" s="2" t="s">
        <v>35</v>
      </c>
    </row>
    <row r="39" spans="1:3" x14ac:dyDescent="0.2">
      <c r="B39" t="s">
        <v>34</v>
      </c>
      <c r="C39" s="2" t="s">
        <v>36</v>
      </c>
    </row>
    <row r="40" spans="1:3" x14ac:dyDescent="0.2">
      <c r="B40" t="s">
        <v>34</v>
      </c>
      <c r="C40" s="2" t="s">
        <v>37</v>
      </c>
    </row>
    <row r="46" spans="1:3" x14ac:dyDescent="0.2">
      <c r="A46" t="s">
        <v>38</v>
      </c>
      <c r="B46" t="s">
        <v>4</v>
      </c>
      <c r="C46" s="2" t="s">
        <v>39</v>
      </c>
    </row>
    <row r="47" spans="1:3" x14ac:dyDescent="0.2">
      <c r="B47" t="s">
        <v>40</v>
      </c>
      <c r="C47" s="2" t="s">
        <v>41</v>
      </c>
    </row>
    <row r="49" spans="1:3" x14ac:dyDescent="0.2">
      <c r="A49" t="s">
        <v>42</v>
      </c>
      <c r="B49" t="s">
        <v>4</v>
      </c>
      <c r="C49" s="2" t="s">
        <v>43</v>
      </c>
    </row>
    <row r="50" spans="1:3" x14ac:dyDescent="0.2">
      <c r="B50" t="s">
        <v>44</v>
      </c>
      <c r="C50" s="2" t="s">
        <v>45</v>
      </c>
    </row>
    <row r="51" spans="1:3" x14ac:dyDescent="0.2">
      <c r="B51" t="s">
        <v>44</v>
      </c>
      <c r="C51" s="2" t="s">
        <v>46</v>
      </c>
    </row>
    <row r="52" spans="1:3" x14ac:dyDescent="0.2">
      <c r="B52" t="s">
        <v>47</v>
      </c>
      <c r="C52" s="2" t="s">
        <v>48</v>
      </c>
    </row>
    <row r="53" spans="1:3" x14ac:dyDescent="0.2">
      <c r="B53" t="s">
        <v>40</v>
      </c>
      <c r="C53" s="2" t="s">
        <v>49</v>
      </c>
    </row>
    <row r="54" spans="1:3" x14ac:dyDescent="0.2">
      <c r="B54" t="s">
        <v>40</v>
      </c>
      <c r="C54" s="2" t="s">
        <v>50</v>
      </c>
    </row>
    <row r="55" spans="1:3" x14ac:dyDescent="0.2">
      <c r="B55" t="s">
        <v>40</v>
      </c>
      <c r="C55" s="2" t="s">
        <v>51</v>
      </c>
    </row>
    <row r="56" spans="1:3" x14ac:dyDescent="0.2">
      <c r="B56" t="s">
        <v>40</v>
      </c>
      <c r="C56" s="2" t="s">
        <v>52</v>
      </c>
    </row>
    <row r="58" spans="1:3" x14ac:dyDescent="0.2">
      <c r="A58" t="s">
        <v>53</v>
      </c>
      <c r="B58" t="s">
        <v>4</v>
      </c>
      <c r="C58" s="2" t="s">
        <v>43</v>
      </c>
    </row>
    <row r="59" spans="1:3" x14ac:dyDescent="0.2">
      <c r="B59" t="s">
        <v>44</v>
      </c>
      <c r="C59" s="2" t="s">
        <v>45</v>
      </c>
    </row>
    <row r="60" spans="1:3" x14ac:dyDescent="0.2">
      <c r="B60" t="s">
        <v>44</v>
      </c>
      <c r="C60" s="2" t="s">
        <v>46</v>
      </c>
    </row>
    <row r="61" spans="1:3" x14ac:dyDescent="0.2">
      <c r="B61" t="s">
        <v>47</v>
      </c>
      <c r="C61" s="2" t="s">
        <v>48</v>
      </c>
    </row>
    <row r="62" spans="1:3" x14ac:dyDescent="0.2">
      <c r="B62" t="s">
        <v>40</v>
      </c>
      <c r="C62" s="2" t="s">
        <v>49</v>
      </c>
    </row>
    <row r="63" spans="1:3" x14ac:dyDescent="0.2">
      <c r="B63" t="s">
        <v>40</v>
      </c>
      <c r="C63" s="2" t="s">
        <v>50</v>
      </c>
    </row>
    <row r="64" spans="1:3" x14ac:dyDescent="0.2">
      <c r="B64" t="s">
        <v>40</v>
      </c>
      <c r="C64" s="2" t="s">
        <v>51</v>
      </c>
    </row>
    <row r="65" spans="1:3" x14ac:dyDescent="0.2">
      <c r="B65" t="s">
        <v>40</v>
      </c>
      <c r="C65" s="2" t="s">
        <v>52</v>
      </c>
    </row>
    <row r="67" spans="1:3" x14ac:dyDescent="0.2">
      <c r="A67" t="s">
        <v>54</v>
      </c>
      <c r="B67" t="s">
        <v>4</v>
      </c>
      <c r="C67" s="2" t="s">
        <v>43</v>
      </c>
    </row>
    <row r="68" spans="1:3" x14ac:dyDescent="0.2">
      <c r="B68" t="s">
        <v>44</v>
      </c>
      <c r="C68" s="2" t="s">
        <v>45</v>
      </c>
    </row>
    <row r="69" spans="1:3" x14ac:dyDescent="0.2">
      <c r="B69" t="s">
        <v>44</v>
      </c>
      <c r="C69" s="2" t="s">
        <v>46</v>
      </c>
    </row>
    <row r="70" spans="1:3" x14ac:dyDescent="0.2">
      <c r="B70" t="s">
        <v>47</v>
      </c>
      <c r="C70" s="2" t="s">
        <v>48</v>
      </c>
    </row>
    <row r="71" spans="1:3" x14ac:dyDescent="0.2">
      <c r="B71" t="s">
        <v>40</v>
      </c>
      <c r="C71" s="2" t="s">
        <v>49</v>
      </c>
    </row>
    <row r="72" spans="1:3" x14ac:dyDescent="0.2">
      <c r="B72" t="s">
        <v>40</v>
      </c>
      <c r="C72" s="2" t="s">
        <v>50</v>
      </c>
    </row>
    <row r="73" spans="1:3" x14ac:dyDescent="0.2">
      <c r="B73" t="s">
        <v>40</v>
      </c>
      <c r="C73" s="2" t="s">
        <v>51</v>
      </c>
    </row>
    <row r="74" spans="1:3" x14ac:dyDescent="0.2">
      <c r="B74" t="s">
        <v>40</v>
      </c>
      <c r="C74" s="2" t="s">
        <v>52</v>
      </c>
    </row>
    <row r="76" spans="1:3" x14ac:dyDescent="0.2">
      <c r="A76" t="s">
        <v>55</v>
      </c>
      <c r="B76" t="s">
        <v>4</v>
      </c>
      <c r="C76" s="2" t="s">
        <v>43</v>
      </c>
    </row>
    <row r="77" spans="1:3" x14ac:dyDescent="0.2">
      <c r="B77" t="s">
        <v>44</v>
      </c>
      <c r="C77" s="2" t="s">
        <v>45</v>
      </c>
    </row>
    <row r="78" spans="1:3" x14ac:dyDescent="0.2">
      <c r="B78" t="s">
        <v>44</v>
      </c>
      <c r="C78" s="2" t="s">
        <v>46</v>
      </c>
    </row>
    <row r="79" spans="1:3" x14ac:dyDescent="0.2">
      <c r="B79" t="s">
        <v>47</v>
      </c>
      <c r="C79" s="2" t="s">
        <v>48</v>
      </c>
    </row>
    <row r="80" spans="1:3" x14ac:dyDescent="0.2">
      <c r="B80" t="s">
        <v>40</v>
      </c>
      <c r="C80" s="2" t="s">
        <v>49</v>
      </c>
    </row>
    <row r="81" spans="2:3" x14ac:dyDescent="0.2">
      <c r="B81" t="s">
        <v>40</v>
      </c>
      <c r="C81" s="2" t="s">
        <v>50</v>
      </c>
    </row>
    <row r="82" spans="2:3" x14ac:dyDescent="0.2">
      <c r="B82" t="s">
        <v>40</v>
      </c>
      <c r="C82" s="2" t="s">
        <v>51</v>
      </c>
    </row>
    <row r="83" spans="2:3" x14ac:dyDescent="0.2">
      <c r="B83" t="s">
        <v>40</v>
      </c>
      <c r="C83" s="2" t="s">
        <v>52</v>
      </c>
    </row>
  </sheetData>
  <hyperlinks>
    <hyperlink ref="C2" r:id="rId1"/>
    <hyperlink ref="C7" r:id="rId2"/>
    <hyperlink ref="C9" r:id="rId3"/>
    <hyperlink ref="C10" r:id="rId4"/>
    <hyperlink ref="C12" r:id="rId5"/>
    <hyperlink ref="C15" r:id="rId6"/>
    <hyperlink ref="C16" r:id="rId7"/>
    <hyperlink ref="C18" r:id="rId8"/>
    <hyperlink ref="C19" r:id="rId9"/>
    <hyperlink ref="C21" r:id="rId10"/>
    <hyperlink ref="C22" r:id="rId11"/>
    <hyperlink ref="C24" r:id="rId12"/>
    <hyperlink ref="C26" r:id="rId13"/>
    <hyperlink ref="C29" r:id="rId14"/>
    <hyperlink ref="C31" r:id="rId15"/>
    <hyperlink ref="C33" r:id="rId16"/>
    <hyperlink ref="C35" r:id="rId17"/>
    <hyperlink ref="C37" r:id="rId18"/>
    <hyperlink ref="C38" r:id="rId19"/>
    <hyperlink ref="C39" r:id="rId20"/>
    <hyperlink ref="C40" r:id="rId21"/>
    <hyperlink ref="C46" r:id="rId22"/>
    <hyperlink ref="C47" r:id="rId23"/>
    <hyperlink ref="C49" r:id="rId24"/>
    <hyperlink ref="C50" r:id="rId25"/>
    <hyperlink ref="C51" r:id="rId26"/>
    <hyperlink ref="C52" r:id="rId27"/>
    <hyperlink ref="C53" r:id="rId28"/>
    <hyperlink ref="C54" r:id="rId29"/>
    <hyperlink ref="C55" r:id="rId30"/>
    <hyperlink ref="C56" r:id="rId31"/>
    <hyperlink ref="C58" r:id="rId32"/>
    <hyperlink ref="C59" r:id="rId33"/>
    <hyperlink ref="C60" r:id="rId34"/>
    <hyperlink ref="C61" r:id="rId35"/>
    <hyperlink ref="C62" r:id="rId36"/>
    <hyperlink ref="C63" r:id="rId37"/>
    <hyperlink ref="C64" r:id="rId38"/>
    <hyperlink ref="C65" r:id="rId39"/>
    <hyperlink ref="C67" r:id="rId40"/>
    <hyperlink ref="C68" r:id="rId41"/>
    <hyperlink ref="C69" r:id="rId42"/>
    <hyperlink ref="C70" r:id="rId43"/>
    <hyperlink ref="C71" r:id="rId44"/>
    <hyperlink ref="C72" r:id="rId45"/>
    <hyperlink ref="C73" r:id="rId46"/>
    <hyperlink ref="C74" r:id="rId47"/>
    <hyperlink ref="C76" r:id="rId48"/>
    <hyperlink ref="C77" r:id="rId49"/>
    <hyperlink ref="C78" r:id="rId50"/>
    <hyperlink ref="C79" r:id="rId51"/>
    <hyperlink ref="C80" r:id="rId52"/>
    <hyperlink ref="C81" r:id="rId53"/>
    <hyperlink ref="C82" r:id="rId54"/>
    <hyperlink ref="C83" r:id="rId55"/>
  </hyperlinks>
  <pageMargins left="0.7" right="0.7" top="0.78740157499999996" bottom="0.78740157499999996" header="0.3" footer="0.3"/>
  <pageSetup paperSize="9" fitToHeight="0" orientation="landscape" r:id="rId5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Nabídka</vt:lpstr>
      <vt:lpstr>Dokumenty</vt:lpstr>
      <vt:lpstr>Dokumenty!Print_Area</vt:lpstr>
      <vt:lpstr>Nabídka!Print_Area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</dc:creator>
  <cp:lastModifiedBy>Josef Kuběna</cp:lastModifiedBy>
  <cp:lastPrinted>2020-02-14T09:53:05Z</cp:lastPrinted>
  <dcterms:created xsi:type="dcterms:W3CDTF">2010-04-09T06:47:15Z</dcterms:created>
  <dcterms:modified xsi:type="dcterms:W3CDTF">2020-05-25T06:53:46Z</dcterms:modified>
</cp:coreProperties>
</file>